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<sst xmlns="http://schemas.openxmlformats.org/spreadsheetml/2006/main" count="23" uniqueCount="23">
  <si>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附件2：</t>
  </si>
  <si>
    <t>2019年国家励志奖学金名额分配表</t>
  </si>
  <si>
    <t>序号</t>
  </si>
  <si>
    <t>学院</t>
  </si>
  <si>
    <t>名额</t>
  </si>
  <si>
    <t>金额（元/人）</t>
  </si>
  <si>
    <t>合计（元）</t>
  </si>
  <si>
    <t>经济学院</t>
  </si>
  <si>
    <t>教育科学学院</t>
  </si>
  <si>
    <t>体育学院</t>
  </si>
  <si>
    <t>人文学院</t>
  </si>
  <si>
    <t>外国语学院</t>
  </si>
  <si>
    <t>艺术学院</t>
  </si>
  <si>
    <t>数学与物理科学学院</t>
  </si>
  <si>
    <t>化学化工学院</t>
  </si>
  <si>
    <t>信电工程学院</t>
  </si>
  <si>
    <t>机电工程学院</t>
  </si>
  <si>
    <t>土木工程学院</t>
  </si>
  <si>
    <t>环境工程学院</t>
  </si>
  <si>
    <t>食品（生物）工程学院</t>
  </si>
  <si>
    <t>管理学院</t>
  </si>
  <si>
    <t>总计</t>
  </si>
  <si>
    <t>　　今年省厅下达我校国家励志奖学金指标：792人，每人5000元，共3960000元。根据各学院的大二、大三、大四在校家庭经济困难人数按比例分配以上指标。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</si>
</sst>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"/>
      <charset val="134"/>
    </font>
    <font>
      <b/>
      <sz val="16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11" sqref="H11"/>
    </sheetView>
  </sheetViews>
  <sheetFormatPr defaultColWidth="9" defaultRowHeight="21" customHeight="1" outlineLevelCol="4"/>
  <cols>
    <col min="1" max="1" width="5.375" style="3" customWidth="1"/>
    <col min="2" max="2" width="30" style="3" customWidth="1"/>
    <col min="3" max="3" width="25.75" style="3" customWidth="1"/>
    <col min="4" max="4" width="14.875" style="3" customWidth="1"/>
    <col min="5" max="5" width="11.5" style="3" customWidth="1"/>
    <col min="6" max="16384" width="9" style="1"/>
  </cols>
  <sheetData>
    <row r="1" customHeight="1" spans="1:1">
      <c r="A1" s="3" t="s">
        <v>0</v>
      </c>
    </row>
    <row r="2" s="1" customFormat="1" ht="32" customHeight="1" spans="1:5">
      <c r="A2" s="4" t="s">
        <v>1</v>
      </c>
      <c r="B2" s="4"/>
      <c r="C2" s="4"/>
      <c r="D2" s="4"/>
      <c r="E2" s="4"/>
    </row>
    <row r="3" s="2" customFormat="1" customHeight="1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s="1" customFormat="1" customHeight="1" spans="1:5">
      <c r="A4" s="5">
        <v>1</v>
      </c>
      <c r="B4" s="7" t="s">
        <v>7</v>
      </c>
      <c r="C4" s="8">
        <v>73</v>
      </c>
      <c r="D4" s="5">
        <v>5000</v>
      </c>
      <c r="E4" s="9">
        <f>C4*D4</f>
        <v>365000</v>
      </c>
    </row>
    <row r="5" s="1" customFormat="1" customHeight="1" spans="1:5">
      <c r="A5" s="5">
        <v>2</v>
      </c>
      <c r="B5" s="7" t="s">
        <v>8</v>
      </c>
      <c r="C5" s="8">
        <v>45</v>
      </c>
      <c r="D5" s="5">
        <v>5000</v>
      </c>
      <c r="E5" s="9">
        <f t="shared" ref="E5:E17" si="0">C5*D5</f>
        <v>225000</v>
      </c>
    </row>
    <row r="6" s="1" customFormat="1" customHeight="1" spans="1:5">
      <c r="A6" s="5">
        <v>3</v>
      </c>
      <c r="B6" s="7" t="s">
        <v>9</v>
      </c>
      <c r="C6" s="8">
        <v>11</v>
      </c>
      <c r="D6" s="5">
        <v>5000</v>
      </c>
      <c r="E6" s="9">
        <f t="shared" si="0"/>
        <v>55000</v>
      </c>
    </row>
    <row r="7" s="1" customFormat="1" customHeight="1" spans="1:5">
      <c r="A7" s="5">
        <v>4</v>
      </c>
      <c r="B7" s="7" t="s">
        <v>10</v>
      </c>
      <c r="C7" s="8">
        <v>44</v>
      </c>
      <c r="D7" s="5">
        <v>5000</v>
      </c>
      <c r="E7" s="9">
        <f t="shared" si="0"/>
        <v>220000</v>
      </c>
    </row>
    <row r="8" s="1" customFormat="1" customHeight="1" spans="1:5">
      <c r="A8" s="5">
        <v>5</v>
      </c>
      <c r="B8" s="7" t="s">
        <v>11</v>
      </c>
      <c r="C8" s="8">
        <v>26</v>
      </c>
      <c r="D8" s="5">
        <v>5000</v>
      </c>
      <c r="E8" s="9">
        <f t="shared" si="0"/>
        <v>130000</v>
      </c>
    </row>
    <row r="9" s="1" customFormat="1" customHeight="1" spans="1:5">
      <c r="A9" s="5">
        <v>6</v>
      </c>
      <c r="B9" s="7" t="s">
        <v>12</v>
      </c>
      <c r="C9" s="8">
        <v>62</v>
      </c>
      <c r="D9" s="5">
        <v>5000</v>
      </c>
      <c r="E9" s="9">
        <f t="shared" si="0"/>
        <v>310000</v>
      </c>
    </row>
    <row r="10" s="1" customFormat="1" customHeight="1" spans="1:5">
      <c r="A10" s="5">
        <v>7</v>
      </c>
      <c r="B10" s="7" t="s">
        <v>13</v>
      </c>
      <c r="C10" s="8">
        <v>43</v>
      </c>
      <c r="D10" s="5">
        <v>5000</v>
      </c>
      <c r="E10" s="9">
        <f t="shared" si="0"/>
        <v>215000</v>
      </c>
    </row>
    <row r="11" s="1" customFormat="1" customHeight="1" spans="1:5">
      <c r="A11" s="5">
        <v>8</v>
      </c>
      <c r="B11" s="7" t="s">
        <v>14</v>
      </c>
      <c r="C11" s="8">
        <v>34</v>
      </c>
      <c r="D11" s="5">
        <v>5000</v>
      </c>
      <c r="E11" s="9">
        <f t="shared" si="0"/>
        <v>170000</v>
      </c>
    </row>
    <row r="12" s="1" customFormat="1" customHeight="1" spans="1:5">
      <c r="A12" s="5">
        <v>9</v>
      </c>
      <c r="B12" s="7" t="s">
        <v>15</v>
      </c>
      <c r="C12" s="8">
        <v>59</v>
      </c>
      <c r="D12" s="5">
        <v>5000</v>
      </c>
      <c r="E12" s="9">
        <f t="shared" si="0"/>
        <v>295000</v>
      </c>
    </row>
    <row r="13" s="1" customFormat="1" customHeight="1" spans="1:5">
      <c r="A13" s="5">
        <v>10</v>
      </c>
      <c r="B13" s="7" t="s">
        <v>16</v>
      </c>
      <c r="C13" s="8">
        <v>96</v>
      </c>
      <c r="D13" s="5">
        <v>5000</v>
      </c>
      <c r="E13" s="9">
        <f t="shared" si="0"/>
        <v>480000</v>
      </c>
    </row>
    <row r="14" s="1" customFormat="1" customHeight="1" spans="1:5">
      <c r="A14" s="5">
        <v>11</v>
      </c>
      <c r="B14" s="7" t="s">
        <v>17</v>
      </c>
      <c r="C14" s="8">
        <v>54</v>
      </c>
      <c r="D14" s="5">
        <v>5000</v>
      </c>
      <c r="E14" s="9">
        <f t="shared" si="0"/>
        <v>270000</v>
      </c>
    </row>
    <row r="15" s="1" customFormat="1" customHeight="1" spans="1:5">
      <c r="A15" s="5">
        <v>12</v>
      </c>
      <c r="B15" s="7" t="s">
        <v>18</v>
      </c>
      <c r="C15" s="8">
        <v>51</v>
      </c>
      <c r="D15" s="5">
        <v>5000</v>
      </c>
      <c r="E15" s="9">
        <f t="shared" si="0"/>
        <v>255000</v>
      </c>
    </row>
    <row r="16" s="1" customFormat="1" customHeight="1" spans="1:5">
      <c r="A16" s="5">
        <v>13</v>
      </c>
      <c r="B16" s="7" t="s">
        <v>19</v>
      </c>
      <c r="C16" s="8">
        <v>55</v>
      </c>
      <c r="D16" s="5">
        <v>5000</v>
      </c>
      <c r="E16" s="9">
        <f t="shared" si="0"/>
        <v>275000</v>
      </c>
    </row>
    <row r="17" s="1" customFormat="1" customHeight="1" spans="1:5">
      <c r="A17" s="5">
        <v>14</v>
      </c>
      <c r="B17" s="7" t="s">
        <v>20</v>
      </c>
      <c r="C17" s="8">
        <v>139</v>
      </c>
      <c r="D17" s="5">
        <v>5000</v>
      </c>
      <c r="E17" s="9">
        <f t="shared" si="0"/>
        <v>695000</v>
      </c>
    </row>
    <row r="18" s="1" customFormat="1" customHeight="1" spans="1:5">
      <c r="A18" s="10" t="s">
        <v>21</v>
      </c>
      <c r="B18" s="11"/>
      <c r="C18" s="9">
        <f>SUM(C4:C17)</f>
        <v>792</v>
      </c>
      <c r="D18" s="5">
        <v>5000</v>
      </c>
      <c r="E18" s="5">
        <f>SUM(E4:E17)</f>
        <v>3960000</v>
      </c>
    </row>
    <row r="19" s="1" customFormat="1" ht="48" customHeight="1" spans="1:5">
      <c r="A19" s="12" t="s">
        <v>22</v>
      </c>
      <c r="B19" s="12"/>
      <c r="C19" s="12"/>
      <c r="D19" s="12"/>
      <c r="E19" s="12"/>
    </row>
  </sheetData>
  <mergeCells count="3">
    <mergeCell ref="A2:E2"/>
    <mergeCell ref="A18:B18"/>
    <mergeCell ref="A19:E1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孙梦瑶</cp:lastModifiedBy>
  <dcterms:created xsi:type="dcterms:W3CDTF">2018-09-18T07:06:00Z</dcterms:created>
  <dcterms:modified xsi:type="dcterms:W3CDTF">2019-09-16T09:32:41Z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