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校内优秀学生奖学金名额分配表" sheetId="5" r:id="rId1"/>
  </sheets>
  <calcPr calcId="144525"/>
</workbook>
</file>

<file path=xl/sharedStrings.xml><?xml version="1.0" encoding="utf-8"?>
<sst xmlns="http://schemas.openxmlformats.org/spreadsheetml/2006/main" count="32" uniqueCount="26">
  <si>
    <t>附件1：</t>
  </si>
  <si>
    <t>2019年校内优秀学生奖学金名额分配表</t>
  </si>
  <si>
    <t>学院</t>
  </si>
  <si>
    <t>特等2%</t>
  </si>
  <si>
    <t>一等12%</t>
  </si>
  <si>
    <t>二等26%</t>
  </si>
  <si>
    <t>总计</t>
  </si>
  <si>
    <t>名额</t>
  </si>
  <si>
    <t>金额（元）</t>
  </si>
  <si>
    <t>合计（元）</t>
  </si>
  <si>
    <t>名额总计（人）</t>
  </si>
  <si>
    <t>金额总计（元）</t>
  </si>
  <si>
    <t>经济学院</t>
  </si>
  <si>
    <t>教育科学学院</t>
  </si>
  <si>
    <t>体育学院</t>
  </si>
  <si>
    <t>人文学院</t>
  </si>
  <si>
    <t>外国语学院</t>
  </si>
  <si>
    <t>艺术学院</t>
  </si>
  <si>
    <t>数学与物理科学学院</t>
  </si>
  <si>
    <t>化学化工学院</t>
  </si>
  <si>
    <t>信电工程学院</t>
  </si>
  <si>
    <t>机电工程学院</t>
  </si>
  <si>
    <t>土木工程学院</t>
  </si>
  <si>
    <t>环境工程学院</t>
  </si>
  <si>
    <t>食品（生物）工程学院</t>
  </si>
  <si>
    <t>管理学院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</si>
</sst>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仿宋_GB2312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u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0" fillId="19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27" fillId="18" borderId="4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M27" sqref="M27"/>
    </sheetView>
  </sheetViews>
  <sheetFormatPr defaultColWidth="9" defaultRowHeight="14.25"/>
  <cols>
    <col min="1" max="1" width="18.125" customWidth="1"/>
    <col min="2" max="2" width="6.25" customWidth="1"/>
    <col min="3" max="4" width="9.375" customWidth="1"/>
    <col min="5" max="5" width="7.5" customWidth="1"/>
    <col min="6" max="6" width="9.5" customWidth="1"/>
    <col min="7" max="7" width="9.375" customWidth="1"/>
    <col min="8" max="8" width="6.375" customWidth="1"/>
    <col min="9" max="9" width="9.5" customWidth="1"/>
    <col min="10" max="10" width="9.375" customWidth="1"/>
    <col min="11" max="11" width="13.375" customWidth="1"/>
    <col min="12" max="12" width="13.625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57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9"/>
      <c r="N2" s="9"/>
    </row>
    <row r="3" ht="15.6" customHeight="1" spans="1:12">
      <c r="A3" s="3" t="s">
        <v>2</v>
      </c>
      <c r="B3" s="4" t="s">
        <v>3</v>
      </c>
      <c r="C3" s="4"/>
      <c r="D3" s="4"/>
      <c r="E3" s="4" t="s">
        <v>4</v>
      </c>
      <c r="F3" s="4"/>
      <c r="G3" s="4"/>
      <c r="H3" s="4" t="s">
        <v>5</v>
      </c>
      <c r="I3" s="4"/>
      <c r="J3" s="4"/>
      <c r="K3" s="4" t="s">
        <v>6</v>
      </c>
      <c r="L3" s="4"/>
    </row>
    <row r="4" ht="15.6" customHeight="1" spans="1:12">
      <c r="A4" s="5"/>
      <c r="B4" s="5" t="s">
        <v>7</v>
      </c>
      <c r="C4" s="5" t="s">
        <v>8</v>
      </c>
      <c r="D4" s="5" t="s">
        <v>9</v>
      </c>
      <c r="E4" s="5" t="s">
        <v>7</v>
      </c>
      <c r="F4" s="5" t="s">
        <v>8</v>
      </c>
      <c r="G4" s="5" t="s">
        <v>9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</row>
    <row r="5" ht="15.6" customHeight="1" spans="1:12">
      <c r="A5" s="6" t="s">
        <v>12</v>
      </c>
      <c r="B5" s="7">
        <v>31</v>
      </c>
      <c r="C5" s="8">
        <v>2000</v>
      </c>
      <c r="D5" s="8">
        <f>B5*2000</f>
        <v>62000</v>
      </c>
      <c r="E5" s="8">
        <v>186</v>
      </c>
      <c r="F5" s="8">
        <v>600</v>
      </c>
      <c r="G5" s="7">
        <f t="shared" ref="G5:G18" si="0">E5*F5</f>
        <v>111600</v>
      </c>
      <c r="H5" s="7">
        <v>403</v>
      </c>
      <c r="I5" s="8">
        <v>200</v>
      </c>
      <c r="J5" s="8">
        <f t="shared" ref="J5:J18" si="1">H5*I5</f>
        <v>80600</v>
      </c>
      <c r="K5" s="8">
        <f t="shared" ref="K5:K13" si="2">B5+E5+H5</f>
        <v>620</v>
      </c>
      <c r="L5" s="7">
        <f t="shared" ref="L5:L13" si="3">D5+G5+J5</f>
        <v>254200</v>
      </c>
    </row>
    <row r="6" ht="15.6" customHeight="1" spans="1:12">
      <c r="A6" s="6" t="s">
        <v>13</v>
      </c>
      <c r="B6" s="7">
        <v>18</v>
      </c>
      <c r="C6" s="8">
        <v>2000</v>
      </c>
      <c r="D6" s="8">
        <f t="shared" ref="D6:D13" si="4">B6*C6</f>
        <v>36000</v>
      </c>
      <c r="E6" s="8">
        <v>110</v>
      </c>
      <c r="F6" s="8">
        <v>600</v>
      </c>
      <c r="G6" s="7">
        <f t="shared" si="0"/>
        <v>66000</v>
      </c>
      <c r="H6" s="7">
        <v>238</v>
      </c>
      <c r="I6" s="8">
        <v>200</v>
      </c>
      <c r="J6" s="8">
        <f t="shared" si="1"/>
        <v>47600</v>
      </c>
      <c r="K6" s="8">
        <f t="shared" si="2"/>
        <v>366</v>
      </c>
      <c r="L6" s="7">
        <f t="shared" si="3"/>
        <v>149600</v>
      </c>
    </row>
    <row r="7" ht="15.6" customHeight="1" spans="1:12">
      <c r="A7" s="6" t="s">
        <v>14</v>
      </c>
      <c r="B7" s="7">
        <v>4</v>
      </c>
      <c r="C7" s="8">
        <v>2000</v>
      </c>
      <c r="D7" s="8">
        <f t="shared" si="4"/>
        <v>8000</v>
      </c>
      <c r="E7" s="8">
        <v>21</v>
      </c>
      <c r="F7" s="8">
        <v>600</v>
      </c>
      <c r="G7" s="7">
        <f t="shared" si="0"/>
        <v>12600</v>
      </c>
      <c r="H7" s="7">
        <v>47</v>
      </c>
      <c r="I7" s="8">
        <v>200</v>
      </c>
      <c r="J7" s="8">
        <f t="shared" si="1"/>
        <v>9400</v>
      </c>
      <c r="K7" s="8">
        <f t="shared" si="2"/>
        <v>72</v>
      </c>
      <c r="L7" s="7">
        <f t="shared" si="3"/>
        <v>30000</v>
      </c>
    </row>
    <row r="8" ht="15.6" customHeight="1" spans="1:12">
      <c r="A8" s="6" t="s">
        <v>15</v>
      </c>
      <c r="B8" s="7">
        <v>18</v>
      </c>
      <c r="C8" s="8">
        <v>2000</v>
      </c>
      <c r="D8" s="8">
        <f t="shared" si="4"/>
        <v>36000</v>
      </c>
      <c r="E8" s="8">
        <v>106</v>
      </c>
      <c r="F8" s="8">
        <v>600</v>
      </c>
      <c r="G8" s="7">
        <f t="shared" si="0"/>
        <v>63600</v>
      </c>
      <c r="H8" s="7">
        <v>230</v>
      </c>
      <c r="I8" s="8">
        <v>200</v>
      </c>
      <c r="J8" s="8">
        <f t="shared" si="1"/>
        <v>46000</v>
      </c>
      <c r="K8" s="8">
        <f t="shared" si="2"/>
        <v>354</v>
      </c>
      <c r="L8" s="7">
        <f t="shared" si="3"/>
        <v>145600</v>
      </c>
    </row>
    <row r="9" ht="15.6" customHeight="1" spans="1:12">
      <c r="A9" s="6" t="s">
        <v>16</v>
      </c>
      <c r="B9" s="7">
        <v>10</v>
      </c>
      <c r="C9" s="8">
        <v>2000</v>
      </c>
      <c r="D9" s="8">
        <f t="shared" si="4"/>
        <v>20000</v>
      </c>
      <c r="E9" s="8">
        <v>59</v>
      </c>
      <c r="F9" s="8">
        <v>600</v>
      </c>
      <c r="G9" s="7">
        <f t="shared" si="0"/>
        <v>35400</v>
      </c>
      <c r="H9" s="7">
        <v>127</v>
      </c>
      <c r="I9" s="8">
        <v>200</v>
      </c>
      <c r="J9" s="8">
        <f t="shared" si="1"/>
        <v>25400</v>
      </c>
      <c r="K9" s="8">
        <f t="shared" si="2"/>
        <v>196</v>
      </c>
      <c r="L9" s="7">
        <f t="shared" si="3"/>
        <v>80800</v>
      </c>
    </row>
    <row r="10" ht="15.6" customHeight="1" spans="1:12">
      <c r="A10" s="6" t="s">
        <v>17</v>
      </c>
      <c r="B10" s="7">
        <v>26</v>
      </c>
      <c r="C10" s="8">
        <v>2000</v>
      </c>
      <c r="D10" s="8">
        <f t="shared" si="4"/>
        <v>52000</v>
      </c>
      <c r="E10" s="8">
        <v>157</v>
      </c>
      <c r="F10" s="8">
        <v>600</v>
      </c>
      <c r="G10" s="7">
        <f t="shared" si="0"/>
        <v>94200</v>
      </c>
      <c r="H10" s="7">
        <v>340</v>
      </c>
      <c r="I10" s="8">
        <v>200</v>
      </c>
      <c r="J10" s="8">
        <f t="shared" si="1"/>
        <v>68000</v>
      </c>
      <c r="K10" s="8">
        <f t="shared" si="2"/>
        <v>523</v>
      </c>
      <c r="L10" s="7">
        <f t="shared" si="3"/>
        <v>214200</v>
      </c>
    </row>
    <row r="11" ht="15.6" customHeight="1" spans="1:12">
      <c r="A11" s="6" t="s">
        <v>18</v>
      </c>
      <c r="B11" s="7">
        <v>24</v>
      </c>
      <c r="C11" s="8">
        <v>2000</v>
      </c>
      <c r="D11" s="8">
        <f t="shared" si="4"/>
        <v>48000</v>
      </c>
      <c r="E11" s="8">
        <v>145</v>
      </c>
      <c r="F11" s="8">
        <v>600</v>
      </c>
      <c r="G11" s="7">
        <f t="shared" si="0"/>
        <v>87000</v>
      </c>
      <c r="H11" s="7">
        <v>314</v>
      </c>
      <c r="I11" s="8">
        <v>200</v>
      </c>
      <c r="J11" s="8">
        <f t="shared" si="1"/>
        <v>62800</v>
      </c>
      <c r="K11" s="8">
        <f t="shared" si="2"/>
        <v>483</v>
      </c>
      <c r="L11" s="7">
        <f t="shared" si="3"/>
        <v>197800</v>
      </c>
    </row>
    <row r="12" ht="15.6" customHeight="1" spans="1:12">
      <c r="A12" s="6" t="s">
        <v>19</v>
      </c>
      <c r="B12" s="7">
        <v>18</v>
      </c>
      <c r="C12" s="8">
        <v>2000</v>
      </c>
      <c r="D12" s="8">
        <f t="shared" si="4"/>
        <v>36000</v>
      </c>
      <c r="E12" s="8">
        <v>107</v>
      </c>
      <c r="F12" s="8">
        <v>600</v>
      </c>
      <c r="G12" s="7">
        <f t="shared" si="0"/>
        <v>64200</v>
      </c>
      <c r="H12" s="7">
        <v>231</v>
      </c>
      <c r="I12" s="8">
        <v>200</v>
      </c>
      <c r="J12" s="8">
        <f t="shared" si="1"/>
        <v>46200</v>
      </c>
      <c r="K12" s="8">
        <f t="shared" si="2"/>
        <v>356</v>
      </c>
      <c r="L12" s="7">
        <f t="shared" si="3"/>
        <v>146400</v>
      </c>
    </row>
    <row r="13" ht="15.6" customHeight="1" spans="1:12">
      <c r="A13" s="6" t="s">
        <v>20</v>
      </c>
      <c r="B13" s="7">
        <v>34</v>
      </c>
      <c r="C13" s="8">
        <v>2000</v>
      </c>
      <c r="D13" s="8">
        <f t="shared" si="4"/>
        <v>68000</v>
      </c>
      <c r="E13" s="8">
        <v>201</v>
      </c>
      <c r="F13" s="8">
        <v>600</v>
      </c>
      <c r="G13" s="7">
        <f t="shared" si="0"/>
        <v>120600</v>
      </c>
      <c r="H13" s="7">
        <v>436</v>
      </c>
      <c r="I13" s="8">
        <v>200</v>
      </c>
      <c r="J13" s="8">
        <f t="shared" si="1"/>
        <v>87200</v>
      </c>
      <c r="K13" s="8">
        <f t="shared" si="2"/>
        <v>671</v>
      </c>
      <c r="L13" s="7">
        <f t="shared" si="3"/>
        <v>275800</v>
      </c>
    </row>
    <row r="14" ht="15.6" customHeight="1" spans="1:12">
      <c r="A14" s="6" t="s">
        <v>21</v>
      </c>
      <c r="B14" s="7">
        <v>33</v>
      </c>
      <c r="C14" s="8">
        <v>2000</v>
      </c>
      <c r="D14" s="8">
        <v>66000</v>
      </c>
      <c r="E14" s="8">
        <v>201</v>
      </c>
      <c r="F14" s="8">
        <v>600</v>
      </c>
      <c r="G14" s="7">
        <f t="shared" si="0"/>
        <v>120600</v>
      </c>
      <c r="H14" s="7">
        <v>435</v>
      </c>
      <c r="I14" s="8">
        <v>200</v>
      </c>
      <c r="J14" s="8">
        <f t="shared" si="1"/>
        <v>87000</v>
      </c>
      <c r="K14" s="8">
        <v>669</v>
      </c>
      <c r="L14" s="7">
        <v>273600</v>
      </c>
    </row>
    <row r="15" ht="15.6" customHeight="1" spans="1:12">
      <c r="A15" s="6" t="s">
        <v>22</v>
      </c>
      <c r="B15" s="7">
        <v>22</v>
      </c>
      <c r="C15" s="8">
        <v>2000</v>
      </c>
      <c r="D15" s="8">
        <f t="shared" ref="D15:D18" si="5">B15*C15</f>
        <v>44000</v>
      </c>
      <c r="E15" s="8">
        <v>130</v>
      </c>
      <c r="F15" s="8">
        <v>600</v>
      </c>
      <c r="G15" s="7">
        <f t="shared" si="0"/>
        <v>78000</v>
      </c>
      <c r="H15" s="7">
        <v>283</v>
      </c>
      <c r="I15" s="8">
        <v>200</v>
      </c>
      <c r="J15" s="8">
        <f t="shared" si="1"/>
        <v>56600</v>
      </c>
      <c r="K15" s="8">
        <f t="shared" ref="K15:K18" si="6">B15+E15+H15</f>
        <v>435</v>
      </c>
      <c r="L15" s="7">
        <f t="shared" ref="L15:L18" si="7">D15+G15+J15</f>
        <v>178600</v>
      </c>
    </row>
    <row r="16" ht="15.6" customHeight="1" spans="1:12">
      <c r="A16" s="6" t="s">
        <v>23</v>
      </c>
      <c r="B16" s="7">
        <v>18</v>
      </c>
      <c r="C16" s="8">
        <v>2000</v>
      </c>
      <c r="D16" s="8">
        <f t="shared" si="5"/>
        <v>36000</v>
      </c>
      <c r="E16" s="8">
        <v>108</v>
      </c>
      <c r="F16" s="8">
        <v>600</v>
      </c>
      <c r="G16" s="7">
        <f t="shared" si="0"/>
        <v>64800</v>
      </c>
      <c r="H16" s="7">
        <v>233</v>
      </c>
      <c r="I16" s="8">
        <v>200</v>
      </c>
      <c r="J16" s="8">
        <f t="shared" si="1"/>
        <v>46600</v>
      </c>
      <c r="K16" s="8">
        <f t="shared" si="6"/>
        <v>359</v>
      </c>
      <c r="L16" s="7">
        <f t="shared" si="7"/>
        <v>147400</v>
      </c>
    </row>
    <row r="17" ht="15.6" customHeight="1" spans="1:12">
      <c r="A17" s="6" t="s">
        <v>24</v>
      </c>
      <c r="B17" s="7">
        <v>21</v>
      </c>
      <c r="C17" s="8">
        <v>2000</v>
      </c>
      <c r="D17" s="8">
        <f t="shared" si="5"/>
        <v>42000</v>
      </c>
      <c r="E17" s="8">
        <v>128</v>
      </c>
      <c r="F17" s="8">
        <v>600</v>
      </c>
      <c r="G17" s="7">
        <f t="shared" si="0"/>
        <v>76800</v>
      </c>
      <c r="H17" s="7">
        <v>278</v>
      </c>
      <c r="I17" s="8">
        <v>200</v>
      </c>
      <c r="J17" s="8">
        <f t="shared" si="1"/>
        <v>55600</v>
      </c>
      <c r="K17" s="8">
        <f t="shared" si="6"/>
        <v>427</v>
      </c>
      <c r="L17" s="7">
        <f t="shared" si="7"/>
        <v>174400</v>
      </c>
    </row>
    <row r="18" ht="15.6" customHeight="1" spans="1:12">
      <c r="A18" s="6" t="s">
        <v>25</v>
      </c>
      <c r="B18" s="7">
        <v>56</v>
      </c>
      <c r="C18" s="8">
        <v>2000</v>
      </c>
      <c r="D18" s="8">
        <f t="shared" si="5"/>
        <v>112000</v>
      </c>
      <c r="E18" s="8">
        <v>334</v>
      </c>
      <c r="F18" s="8">
        <v>600</v>
      </c>
      <c r="G18" s="7">
        <f t="shared" si="0"/>
        <v>200400</v>
      </c>
      <c r="H18" s="7">
        <v>724</v>
      </c>
      <c r="I18" s="8">
        <v>200</v>
      </c>
      <c r="J18" s="8">
        <f t="shared" si="1"/>
        <v>144800</v>
      </c>
      <c r="K18" s="8">
        <f t="shared" si="6"/>
        <v>1114</v>
      </c>
      <c r="L18" s="7">
        <f t="shared" si="7"/>
        <v>457200</v>
      </c>
    </row>
  </sheetData>
  <mergeCells count="7">
    <mergeCell ref="A1:L1"/>
    <mergeCell ref="A2:L2"/>
    <mergeCell ref="B3:D3"/>
    <mergeCell ref="E3:G3"/>
    <mergeCell ref="H3:J3"/>
    <mergeCell ref="K3:L3"/>
    <mergeCell ref="A3:A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校内优秀学生奖学金名额分配表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宝贝帅帅</cp:lastModifiedBy>
  <cp:revision>1</cp:revision>
  <dcterms:created xsi:type="dcterms:W3CDTF">2013-09-17T07:28:00Z</dcterms:created>
  <cp:lastPrinted>2014-10-24T07:35:00Z</cp:lastPrinted>
  <dcterms:modified xsi:type="dcterms:W3CDTF">2019-09-27T04:46:56Z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